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780" windowHeight="119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<sst xmlns="http://schemas.openxmlformats.org/spreadsheetml/2006/main" count="37" uniqueCount="27">
  <si>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N</t>
  </si>
  <si>
    <t>S</t>
  </si>
  <si>
    <r>
      <t>10.4</t>
    </r>
    <r>
      <rPr>
        <vertAlign val="superscript"/>
        <sz val="11"/>
        <rFont val="ＭＳ Ｐゴシック"/>
        <family val="3"/>
      </rPr>
      <t>*</t>
    </r>
  </si>
  <si>
    <r>
      <t>21.5</t>
    </r>
    <r>
      <rPr>
        <vertAlign val="superscript"/>
        <sz val="11"/>
        <rFont val="ＭＳ Ｐゴシック"/>
        <family val="3"/>
      </rPr>
      <t>*</t>
    </r>
  </si>
  <si>
    <r>
      <t>13.6</t>
    </r>
    <r>
      <rPr>
        <vertAlign val="superscript"/>
        <sz val="11"/>
        <rFont val="ＭＳ Ｐゴシック"/>
        <family val="3"/>
      </rPr>
      <t>*</t>
    </r>
  </si>
  <si>
    <t>k</t>
  </si>
  <si>
    <t>Kwasan Observatory Data (k=1)</t>
  </si>
  <si>
    <t>R</t>
  </si>
  <si>
    <t>SIDC</t>
  </si>
  <si>
    <t xml:space="preserve"> Data</t>
  </si>
  <si>
    <t>* --&gt; the  provisional sunspot numbers are marked by a *</t>
  </si>
  <si>
    <t>2004.10</t>
  </si>
  <si>
    <t>2005.10</t>
  </si>
  <si>
    <t>2006.10</t>
  </si>
  <si>
    <t>year and month</t>
  </si>
  <si>
    <t>16.9*</t>
  </si>
  <si>
    <t>10.6*</t>
  </si>
  <si>
    <r>
      <t>16.9</t>
    </r>
    <r>
      <rPr>
        <vertAlign val="superscript"/>
        <sz val="11"/>
        <rFont val="ＭＳ Ｐゴシック"/>
        <family val="3"/>
      </rPr>
      <t>*</t>
    </r>
  </si>
  <si>
    <r>
      <t>10.6</t>
    </r>
    <r>
      <rPr>
        <vertAlign val="superscript"/>
        <sz val="11"/>
        <rFont val="ＭＳ Ｐゴシック"/>
        <family val="3"/>
      </rPr>
      <t>*</t>
    </r>
  </si>
  <si>
    <t>We started sunspot sketch in August, 2004.　</t>
  </si>
  <si>
    <t>k is 0.8 (as of January,2007)</t>
  </si>
  <si>
    <t>SIDC Data: The provisional sunspot numbers are marked by a *</t>
  </si>
  <si>
    <r>
      <t>10.4</t>
    </r>
    <r>
      <rPr>
        <sz val="11"/>
        <rFont val="ＭＳ Ｐゴシック"/>
        <family val="3"/>
      </rPr>
      <t>*</t>
    </r>
  </si>
  <si>
    <r>
      <t>21.5</t>
    </r>
    <r>
      <rPr>
        <sz val="11"/>
        <rFont val="ＭＳ Ｐゴシック"/>
        <family val="3"/>
      </rPr>
      <t>*</t>
    </r>
  </si>
  <si>
    <r>
      <t>13.6</t>
    </r>
    <r>
      <rPr>
        <sz val="11"/>
        <rFont val="ＭＳ Ｐゴシック"/>
        <family val="3"/>
      </rPr>
      <t>*</t>
    </r>
  </si>
  <si>
    <r>
      <t>4</t>
    </r>
    <r>
      <rPr>
        <sz val="11"/>
        <rFont val="ＭＳ Ｐゴシック"/>
        <family val="3"/>
      </rPr>
      <t>.8</t>
    </r>
    <r>
      <rPr>
        <sz val="11"/>
        <rFont val="ＭＳ Ｐゴシック"/>
        <family val="3"/>
      </rPr>
      <t>*</t>
    </r>
  </si>
  <si>
    <t xml:space="preserve">Sunspot Relative Numbers in Kwasan Observatory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</si>
</sst>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8"/>
  <sheetViews>
    <sheetView workbookViewId="0" topLeftCell="A11">
      <selection activeCell="A54" sqref="A54"/>
    </sheetView>
  </sheetViews>
  <sheetFormatPr defaultColWidth="9.00390625" defaultRowHeight="13.5"/>
  <cols>
    <col min="1" max="1" width="10.75390625" style="0" customWidth="1"/>
    <col min="5" max="5" width="8.625" style="0" customWidth="1"/>
    <col min="12" max="12" width="8.625" style="0" customWidth="1"/>
  </cols>
  <sheetData>
    <row r="4" spans="1:6" ht="27" customHeight="1">
      <c r="A4" s="23" t="s">
        <v>14</v>
      </c>
      <c r="B4" s="27" t="s">
        <v>6</v>
      </c>
      <c r="C4" s="28"/>
      <c r="D4" s="28"/>
      <c r="E4" s="12" t="s">
        <v>8</v>
      </c>
      <c r="F4" s="25" t="s">
        <v>5</v>
      </c>
    </row>
    <row r="5" spans="1:6" ht="13.5">
      <c r="A5" s="24"/>
      <c r="B5" s="13" t="s">
        <v>0</v>
      </c>
      <c r="C5" s="13" t="s">
        <v>1</v>
      </c>
      <c r="D5" s="11" t="s">
        <v>7</v>
      </c>
      <c r="E5" s="14" t="s">
        <v>9</v>
      </c>
      <c r="F5" s="26"/>
    </row>
    <row r="6" spans="1:6" ht="15" customHeight="1">
      <c r="A6" s="6">
        <v>2004.01</v>
      </c>
      <c r="B6" s="13"/>
      <c r="C6" s="13"/>
      <c r="D6" s="13"/>
      <c r="E6" s="13">
        <v>37.3</v>
      </c>
      <c r="F6" s="5"/>
    </row>
    <row r="7" spans="1:6" ht="15" customHeight="1">
      <c r="A7" s="6">
        <v>2004.02</v>
      </c>
      <c r="B7" s="13"/>
      <c r="C7" s="13"/>
      <c r="D7" s="13"/>
      <c r="E7" s="13">
        <v>45.8</v>
      </c>
      <c r="F7" s="5"/>
    </row>
    <row r="8" spans="1:6" ht="15" customHeight="1">
      <c r="A8" s="6">
        <v>2004.03</v>
      </c>
      <c r="B8" s="13"/>
      <c r="C8" s="13"/>
      <c r="D8" s="13"/>
      <c r="E8" s="13">
        <v>49.1</v>
      </c>
      <c r="F8" s="5"/>
    </row>
    <row r="9" spans="1:6" ht="15" customHeight="1">
      <c r="A9" s="6">
        <v>2004.04</v>
      </c>
      <c r="B9" s="13"/>
      <c r="C9" s="13"/>
      <c r="D9" s="13"/>
      <c r="E9" s="13">
        <v>39.3</v>
      </c>
      <c r="F9" s="5"/>
    </row>
    <row r="10" spans="1:6" ht="15" customHeight="1">
      <c r="A10" s="6">
        <v>2004.05</v>
      </c>
      <c r="B10" s="13"/>
      <c r="C10" s="13"/>
      <c r="D10" s="13"/>
      <c r="E10" s="13">
        <v>41.5</v>
      </c>
      <c r="F10" s="5"/>
    </row>
    <row r="11" spans="1:6" ht="15" customHeight="1">
      <c r="A11" s="6">
        <v>2004.06</v>
      </c>
      <c r="B11" s="13"/>
      <c r="C11" s="13"/>
      <c r="D11" s="13"/>
      <c r="E11" s="13">
        <v>43.2</v>
      </c>
      <c r="F11" s="5"/>
    </row>
    <row r="12" spans="1:6" ht="15" customHeight="1">
      <c r="A12" s="6">
        <v>2004.07</v>
      </c>
      <c r="B12" s="13"/>
      <c r="C12" s="13"/>
      <c r="D12" s="13"/>
      <c r="E12" s="13">
        <v>51.1</v>
      </c>
      <c r="F12" s="5"/>
    </row>
    <row r="13" spans="1:6" ht="15" customHeight="1">
      <c r="A13" s="6">
        <v>2004.08</v>
      </c>
      <c r="B13" s="13">
        <v>14</v>
      </c>
      <c r="C13" s="13">
        <v>44.6</v>
      </c>
      <c r="D13" s="13">
        <v>58.6</v>
      </c>
      <c r="E13" s="13">
        <v>40.9</v>
      </c>
      <c r="F13" s="5">
        <f aca="true" t="shared" si="0" ref="F13:F29">E13/D13</f>
        <v>0.6979522184300341</v>
      </c>
    </row>
    <row r="14" spans="1:6" ht="15" customHeight="1">
      <c r="A14" s="6">
        <v>2004.09</v>
      </c>
      <c r="B14" s="13">
        <v>24</v>
      </c>
      <c r="C14" s="13">
        <v>16</v>
      </c>
      <c r="D14" s="13">
        <v>40</v>
      </c>
      <c r="E14" s="13">
        <v>27.7</v>
      </c>
      <c r="F14" s="5">
        <f t="shared" si="0"/>
        <v>0.6925</v>
      </c>
    </row>
    <row r="15" spans="1:6" ht="15" customHeight="1">
      <c r="A15" s="8" t="s">
        <v>11</v>
      </c>
      <c r="B15" s="13">
        <v>34.1</v>
      </c>
      <c r="C15" s="13">
        <v>43.3</v>
      </c>
      <c r="D15" s="13">
        <v>77.4</v>
      </c>
      <c r="E15" s="13">
        <v>48</v>
      </c>
      <c r="F15" s="5">
        <f t="shared" si="0"/>
        <v>0.6201550387596899</v>
      </c>
    </row>
    <row r="16" spans="1:6" ht="15" customHeight="1">
      <c r="A16" s="6">
        <v>2004.11</v>
      </c>
      <c r="B16" s="13">
        <v>34.2</v>
      </c>
      <c r="C16" s="13">
        <v>39.4</v>
      </c>
      <c r="D16" s="13">
        <v>73.6</v>
      </c>
      <c r="E16" s="13">
        <v>43.5</v>
      </c>
      <c r="F16" s="5">
        <f t="shared" si="0"/>
        <v>0.5910326086956522</v>
      </c>
    </row>
    <row r="17" spans="1:7" ht="15" customHeight="1">
      <c r="A17" s="6">
        <v>2004.12</v>
      </c>
      <c r="B17" s="13">
        <v>12.1</v>
      </c>
      <c r="C17" s="13">
        <v>8.8</v>
      </c>
      <c r="D17" s="13">
        <v>20.9</v>
      </c>
      <c r="E17" s="13">
        <v>17.9</v>
      </c>
      <c r="F17" s="5">
        <f t="shared" si="0"/>
        <v>0.8564593301435407</v>
      </c>
      <c r="G17" s="7">
        <f>AVERAGE(F13:F17)</f>
        <v>0.6916198392057834</v>
      </c>
    </row>
    <row r="18" spans="1:6" ht="15" customHeight="1">
      <c r="A18" s="6">
        <v>2005.01</v>
      </c>
      <c r="B18" s="13">
        <v>11.4</v>
      </c>
      <c r="C18" s="13">
        <v>18</v>
      </c>
      <c r="D18" s="13">
        <v>29.4</v>
      </c>
      <c r="E18" s="14">
        <v>31.3</v>
      </c>
      <c r="F18" s="5">
        <f t="shared" si="0"/>
        <v>1.0646258503401362</v>
      </c>
    </row>
    <row r="19" spans="1:6" ht="15" customHeight="1">
      <c r="A19" s="6">
        <v>2005.02</v>
      </c>
      <c r="B19" s="13">
        <v>7.7</v>
      </c>
      <c r="C19" s="13">
        <v>18</v>
      </c>
      <c r="D19" s="13">
        <v>25.7</v>
      </c>
      <c r="E19" s="11">
        <v>29.2</v>
      </c>
      <c r="F19" s="5">
        <f t="shared" si="0"/>
        <v>1.1361867704280155</v>
      </c>
    </row>
    <row r="20" spans="1:6" ht="15" customHeight="1">
      <c r="A20" s="6">
        <v>2005.03</v>
      </c>
      <c r="B20" s="13">
        <v>12.4</v>
      </c>
      <c r="C20" s="13">
        <v>24.3</v>
      </c>
      <c r="D20" s="13">
        <v>36.6</v>
      </c>
      <c r="E20" s="11">
        <v>24.5</v>
      </c>
      <c r="F20" s="5">
        <f t="shared" si="0"/>
        <v>0.6693989071038251</v>
      </c>
    </row>
    <row r="21" spans="1:6" ht="15" customHeight="1">
      <c r="A21" s="6">
        <v>2005.04</v>
      </c>
      <c r="B21" s="13">
        <v>11</v>
      </c>
      <c r="C21" s="13">
        <v>24.5</v>
      </c>
      <c r="D21" s="13">
        <v>35.5</v>
      </c>
      <c r="E21" s="11">
        <v>24.2</v>
      </c>
      <c r="F21" s="5">
        <f t="shared" si="0"/>
        <v>0.6816901408450704</v>
      </c>
    </row>
    <row r="22" spans="1:6" ht="15" customHeight="1">
      <c r="A22" s="6">
        <v>2005.05</v>
      </c>
      <c r="B22" s="13">
        <v>16.5</v>
      </c>
      <c r="C22" s="13">
        <v>36.9</v>
      </c>
      <c r="D22" s="13">
        <v>53.4</v>
      </c>
      <c r="E22" s="11">
        <v>42.7</v>
      </c>
      <c r="F22" s="5">
        <f t="shared" si="0"/>
        <v>0.7996254681647941</v>
      </c>
    </row>
    <row r="23" spans="1:6" ht="15" customHeight="1">
      <c r="A23" s="6">
        <v>2005.06</v>
      </c>
      <c r="B23" s="13">
        <v>13.2</v>
      </c>
      <c r="C23" s="13">
        <v>47.9</v>
      </c>
      <c r="D23" s="13">
        <v>61.1</v>
      </c>
      <c r="E23" s="11">
        <v>39.3</v>
      </c>
      <c r="F23" s="5">
        <f t="shared" si="0"/>
        <v>0.6432078559738134</v>
      </c>
    </row>
    <row r="24" spans="1:6" ht="15" customHeight="1">
      <c r="A24" s="6">
        <v>2005.07</v>
      </c>
      <c r="B24" s="13">
        <v>25.1</v>
      </c>
      <c r="C24" s="13">
        <v>14.8</v>
      </c>
      <c r="D24" s="13">
        <v>39.9</v>
      </c>
      <c r="E24" s="11">
        <v>40.1</v>
      </c>
      <c r="F24" s="5">
        <f t="shared" si="0"/>
        <v>1.005012531328321</v>
      </c>
    </row>
    <row r="25" spans="1:6" ht="15" customHeight="1">
      <c r="A25" s="6">
        <v>2005.08</v>
      </c>
      <c r="B25" s="13">
        <v>30.9</v>
      </c>
      <c r="C25" s="13">
        <v>24.8</v>
      </c>
      <c r="D25" s="13">
        <v>55.7</v>
      </c>
      <c r="E25" s="11">
        <v>36.4</v>
      </c>
      <c r="F25" s="5">
        <f t="shared" si="0"/>
        <v>0.6535008976660681</v>
      </c>
    </row>
    <row r="26" spans="1:6" ht="15" customHeight="1">
      <c r="A26" s="6">
        <v>2005.09</v>
      </c>
      <c r="B26" s="13">
        <v>8.1</v>
      </c>
      <c r="C26" s="13">
        <v>36.8</v>
      </c>
      <c r="D26" s="13">
        <v>44.9</v>
      </c>
      <c r="E26" s="11">
        <v>21.9</v>
      </c>
      <c r="F26" s="5">
        <f t="shared" si="0"/>
        <v>0.48775055679287305</v>
      </c>
    </row>
    <row r="27" spans="1:6" ht="15" customHeight="1">
      <c r="A27" s="8" t="s">
        <v>12</v>
      </c>
      <c r="B27" s="13">
        <v>4.8</v>
      </c>
      <c r="C27" s="13">
        <v>6.8</v>
      </c>
      <c r="D27" s="13">
        <v>11.6</v>
      </c>
      <c r="E27" s="11">
        <v>8.7</v>
      </c>
      <c r="F27" s="5">
        <f t="shared" si="0"/>
        <v>0.75</v>
      </c>
    </row>
    <row r="28" spans="1:6" ht="15" customHeight="1">
      <c r="A28" s="6">
        <v>2005.11</v>
      </c>
      <c r="B28" s="13">
        <v>0.8</v>
      </c>
      <c r="C28" s="13">
        <v>30</v>
      </c>
      <c r="D28" s="13">
        <v>30.8</v>
      </c>
      <c r="E28" s="11">
        <v>18</v>
      </c>
      <c r="F28" s="5">
        <f t="shared" si="0"/>
        <v>0.5844155844155844</v>
      </c>
    </row>
    <row r="29" spans="1:7" ht="15" customHeight="1">
      <c r="A29" s="6">
        <v>2005.12</v>
      </c>
      <c r="B29" s="13">
        <v>16.3</v>
      </c>
      <c r="C29" s="13">
        <v>32.3</v>
      </c>
      <c r="D29" s="13">
        <v>48.5</v>
      </c>
      <c r="E29" s="11">
        <v>41.1</v>
      </c>
      <c r="F29" s="5">
        <f t="shared" si="0"/>
        <v>0.8474226804123711</v>
      </c>
      <c r="G29" s="5">
        <f>AVERAGE(F18:F29)</f>
        <v>0.7769031036225726</v>
      </c>
    </row>
    <row r="30" spans="1:6" ht="15" customHeight="1">
      <c r="A30" s="6">
        <v>2006.01</v>
      </c>
      <c r="B30" s="13">
        <v>9.8</v>
      </c>
      <c r="C30" s="13">
        <v>16</v>
      </c>
      <c r="D30" s="13">
        <v>25.8</v>
      </c>
      <c r="E30" s="13">
        <v>15.3</v>
      </c>
      <c r="F30" s="5">
        <f aca="true" t="shared" si="1" ref="F30:F38">E30/D30</f>
        <v>0.5930232558139535</v>
      </c>
    </row>
    <row r="31" spans="1:6" ht="15" customHeight="1">
      <c r="A31" s="6">
        <v>2006.02</v>
      </c>
      <c r="B31" s="13">
        <v>0</v>
      </c>
      <c r="C31" s="13">
        <v>3.7</v>
      </c>
      <c r="D31" s="13">
        <v>3.7</v>
      </c>
      <c r="E31" s="13">
        <v>4.9</v>
      </c>
      <c r="F31" s="5">
        <f t="shared" si="1"/>
        <v>1.3243243243243243</v>
      </c>
    </row>
    <row r="32" spans="1:6" ht="15" customHeight="1">
      <c r="A32" s="6">
        <v>2006.03</v>
      </c>
      <c r="B32" s="13">
        <v>3</v>
      </c>
      <c r="C32" s="13">
        <v>7.1</v>
      </c>
      <c r="D32" s="13">
        <v>10.1</v>
      </c>
      <c r="E32" s="13">
        <v>10.6</v>
      </c>
      <c r="F32" s="5">
        <f t="shared" si="1"/>
        <v>1.0495049504950495</v>
      </c>
    </row>
    <row r="33" spans="1:6" ht="15" customHeight="1">
      <c r="A33" s="6">
        <v>2006.04</v>
      </c>
      <c r="B33" s="13">
        <v>0</v>
      </c>
      <c r="C33" s="13">
        <v>44.8</v>
      </c>
      <c r="D33" s="13">
        <v>44.8</v>
      </c>
      <c r="E33" s="13">
        <v>30.2</v>
      </c>
      <c r="F33" s="5">
        <f t="shared" si="1"/>
        <v>0.6741071428571429</v>
      </c>
    </row>
    <row r="34" spans="1:6" ht="15" customHeight="1">
      <c r="A34" s="6">
        <v>2006.05</v>
      </c>
      <c r="B34" s="13">
        <v>9.6</v>
      </c>
      <c r="C34" s="13">
        <v>31</v>
      </c>
      <c r="D34" s="13">
        <v>40.6</v>
      </c>
      <c r="E34" s="13">
        <v>22.3</v>
      </c>
      <c r="F34" s="5">
        <f t="shared" si="1"/>
        <v>0.5492610837438424</v>
      </c>
    </row>
    <row r="35" spans="1:6" ht="15" customHeight="1">
      <c r="A35" s="6">
        <v>2006.06</v>
      </c>
      <c r="B35" s="13">
        <v>5.3</v>
      </c>
      <c r="C35" s="13">
        <v>16.8</v>
      </c>
      <c r="D35" s="13">
        <v>22.1</v>
      </c>
      <c r="E35" s="13">
        <v>13.9</v>
      </c>
      <c r="F35" s="5">
        <f t="shared" si="1"/>
        <v>0.6289592760180995</v>
      </c>
    </row>
    <row r="36" spans="1:6" ht="15" customHeight="1">
      <c r="A36" s="6">
        <v>2006.07</v>
      </c>
      <c r="B36" s="13">
        <v>17.8</v>
      </c>
      <c r="C36" s="13">
        <v>5.3</v>
      </c>
      <c r="D36" s="13">
        <v>23</v>
      </c>
      <c r="E36" s="13">
        <v>12.2</v>
      </c>
      <c r="F36" s="5">
        <f t="shared" si="1"/>
        <v>0.5304347826086956</v>
      </c>
    </row>
    <row r="37" spans="1:6" ht="15" customHeight="1">
      <c r="A37" s="6">
        <v>2006.08</v>
      </c>
      <c r="B37" s="13">
        <v>0</v>
      </c>
      <c r="C37" s="13">
        <v>18.9</v>
      </c>
      <c r="D37" s="13">
        <v>18.9</v>
      </c>
      <c r="E37" s="13">
        <v>12.9</v>
      </c>
      <c r="F37" s="5">
        <f t="shared" si="1"/>
        <v>0.6825396825396826</v>
      </c>
    </row>
    <row r="38" spans="1:6" ht="15" customHeight="1">
      <c r="A38" s="6">
        <v>2006.09</v>
      </c>
      <c r="B38" s="13">
        <v>0</v>
      </c>
      <c r="C38" s="13">
        <v>16.4</v>
      </c>
      <c r="D38" s="13">
        <v>16.4</v>
      </c>
      <c r="E38" s="13">
        <v>14.4</v>
      </c>
      <c r="F38" s="5">
        <f t="shared" si="1"/>
        <v>0.878048780487805</v>
      </c>
    </row>
    <row r="39" spans="1:6" ht="15" customHeight="1">
      <c r="A39" s="8" t="s">
        <v>13</v>
      </c>
      <c r="B39" s="13">
        <v>0</v>
      </c>
      <c r="C39" s="13">
        <v>9.3</v>
      </c>
      <c r="D39" s="13">
        <v>9.3</v>
      </c>
      <c r="E39" s="13" t="s">
        <v>2</v>
      </c>
      <c r="F39" s="5">
        <f>10.4/D39</f>
        <v>1.118279569892473</v>
      </c>
    </row>
    <row r="40" spans="1:6" ht="15" customHeight="1">
      <c r="A40" s="6">
        <v>2006.11</v>
      </c>
      <c r="B40" s="13">
        <v>2.6</v>
      </c>
      <c r="C40" s="13">
        <v>27.4</v>
      </c>
      <c r="D40" s="13">
        <v>30</v>
      </c>
      <c r="E40" s="13" t="s">
        <v>3</v>
      </c>
      <c r="F40" s="5">
        <f>21.5/D40</f>
        <v>0.7166666666666667</v>
      </c>
    </row>
    <row r="41" spans="1:7" ht="15" customHeight="1">
      <c r="A41" s="6">
        <v>2006.12</v>
      </c>
      <c r="B41" s="13">
        <v>4.1</v>
      </c>
      <c r="C41" s="13">
        <v>11.3</v>
      </c>
      <c r="D41" s="13">
        <v>15.4</v>
      </c>
      <c r="E41" s="13" t="s">
        <v>4</v>
      </c>
      <c r="F41" s="9">
        <f>13.6/D41</f>
        <v>0.8831168831168831</v>
      </c>
      <c r="G41" s="7">
        <f>AVERAGE(F30:F41)</f>
        <v>0.8023555332137181</v>
      </c>
    </row>
    <row r="42" spans="1:6" ht="15" customHeight="1">
      <c r="A42" s="10">
        <v>2007.01</v>
      </c>
      <c r="B42" s="13">
        <v>3.4</v>
      </c>
      <c r="C42" s="13">
        <v>24.1</v>
      </c>
      <c r="D42" s="13">
        <v>27.5</v>
      </c>
      <c r="E42" s="15" t="s">
        <v>17</v>
      </c>
      <c r="F42" s="9">
        <f>13.6/D42</f>
        <v>0.4945454545454545</v>
      </c>
    </row>
    <row r="43" spans="1:6" ht="15" customHeight="1">
      <c r="A43" s="10">
        <v>2007.02</v>
      </c>
      <c r="B43" s="13">
        <v>0</v>
      </c>
      <c r="C43" s="13">
        <v>15.3</v>
      </c>
      <c r="D43" s="13">
        <v>15.3</v>
      </c>
      <c r="E43" s="15" t="s">
        <v>18</v>
      </c>
      <c r="F43" s="9">
        <f>13.6/D43</f>
        <v>0.8888888888888888</v>
      </c>
    </row>
    <row r="44" spans="1:5" ht="15" customHeight="1">
      <c r="A44" s="10">
        <v>2007.03</v>
      </c>
      <c r="B44" s="13"/>
      <c r="C44" s="13"/>
      <c r="D44" s="13"/>
      <c r="E44" s="13"/>
    </row>
    <row r="53" spans="2:5" ht="13.5">
      <c r="B53" s="3"/>
      <c r="C53" s="3"/>
      <c r="D53" s="3"/>
      <c r="E53" s="3"/>
    </row>
    <row r="54" spans="1:6" ht="13.5">
      <c r="A54" t="s">
        <v>10</v>
      </c>
      <c r="B54" s="3"/>
      <c r="C54" s="3"/>
      <c r="D54" s="3"/>
      <c r="E54" s="3"/>
      <c r="F54" s="4"/>
    </row>
    <row r="55" spans="2:6" ht="13.5">
      <c r="B55" s="1"/>
      <c r="C55" s="1"/>
      <c r="D55" s="1"/>
      <c r="E55" s="1"/>
      <c r="F55" s="2"/>
    </row>
    <row r="56" spans="2:6" ht="13.5">
      <c r="B56" s="1"/>
      <c r="C56" s="1"/>
      <c r="D56" s="1"/>
      <c r="E56" s="1"/>
      <c r="F56" s="2"/>
    </row>
    <row r="57" ht="13.5">
      <c r="F57" s="2"/>
    </row>
    <row r="58" ht="13.5">
      <c r="F58" s="2"/>
    </row>
  </sheetData>
  <mergeCells count="3">
    <mergeCell ref="A4:A5"/>
    <mergeCell ref="F4:F5"/>
    <mergeCell ref="B4:D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K8" sqref="K8"/>
    </sheetView>
  </sheetViews>
  <sheetFormatPr defaultColWidth="9.00390625" defaultRowHeight="13.5"/>
  <cols>
    <col min="1" max="1" width="13.375" style="0" customWidth="1"/>
    <col min="2" max="5" width="10.625" style="0" customWidth="1"/>
  </cols>
  <sheetData>
    <row r="1" ht="17.25">
      <c r="A1" s="20" t="s">
        <v>26</v>
      </c>
    </row>
    <row r="2" ht="17.25">
      <c r="A2" s="20"/>
    </row>
    <row r="3" ht="14.25">
      <c r="A3" s="22" t="s">
        <v>19</v>
      </c>
    </row>
    <row r="4" ht="14.25">
      <c r="A4" s="22" t="s">
        <v>20</v>
      </c>
    </row>
    <row r="5" ht="13.5">
      <c r="A5" s="21"/>
    </row>
    <row r="6" ht="14.25">
      <c r="A6" s="22" t="s">
        <v>21</v>
      </c>
    </row>
    <row r="7" spans="1:5" ht="13.5">
      <c r="A7" s="29" t="s">
        <v>14</v>
      </c>
      <c r="B7" s="30" t="s">
        <v>6</v>
      </c>
      <c r="C7" s="30"/>
      <c r="D7" s="27"/>
      <c r="E7" s="17" t="s">
        <v>8</v>
      </c>
    </row>
    <row r="8" spans="1:5" ht="16.5" customHeight="1">
      <c r="A8" s="29"/>
      <c r="B8" s="13" t="s">
        <v>0</v>
      </c>
      <c r="C8" s="13" t="s">
        <v>1</v>
      </c>
      <c r="D8" s="11" t="s">
        <v>7</v>
      </c>
      <c r="E8" s="16" t="s">
        <v>9</v>
      </c>
    </row>
    <row r="9" spans="1:5" ht="15" customHeight="1">
      <c r="A9" s="6">
        <v>2004.08</v>
      </c>
      <c r="B9" s="18">
        <v>14</v>
      </c>
      <c r="C9" s="18">
        <v>44.6</v>
      </c>
      <c r="D9" s="18">
        <v>58.6</v>
      </c>
      <c r="E9" s="18">
        <v>40.9</v>
      </c>
    </row>
    <row r="10" spans="1:5" ht="15" customHeight="1">
      <c r="A10" s="6">
        <v>2004.09</v>
      </c>
      <c r="B10" s="18">
        <v>24</v>
      </c>
      <c r="C10" s="18">
        <v>16</v>
      </c>
      <c r="D10" s="18">
        <v>40</v>
      </c>
      <c r="E10" s="18">
        <v>27.7</v>
      </c>
    </row>
    <row r="11" spans="1:5" ht="15" customHeight="1">
      <c r="A11" s="8" t="s">
        <v>11</v>
      </c>
      <c r="B11" s="18">
        <v>34.1</v>
      </c>
      <c r="C11" s="18">
        <v>43.3</v>
      </c>
      <c r="D11" s="18">
        <v>77.4</v>
      </c>
      <c r="E11" s="18">
        <v>48</v>
      </c>
    </row>
    <row r="12" spans="1:5" ht="15" customHeight="1">
      <c r="A12" s="6">
        <v>2004.11</v>
      </c>
      <c r="B12" s="18">
        <v>34.2</v>
      </c>
      <c r="C12" s="18">
        <v>39.4</v>
      </c>
      <c r="D12" s="18">
        <v>73.6</v>
      </c>
      <c r="E12" s="18">
        <v>43.5</v>
      </c>
    </row>
    <row r="13" spans="1:5" ht="15" customHeight="1">
      <c r="A13" s="6">
        <v>2004.12</v>
      </c>
      <c r="B13" s="18">
        <v>12.1</v>
      </c>
      <c r="C13" s="18">
        <v>8.8</v>
      </c>
      <c r="D13" s="18">
        <v>20.9</v>
      </c>
      <c r="E13" s="18">
        <v>17.9</v>
      </c>
    </row>
    <row r="14" spans="1:5" ht="15" customHeight="1">
      <c r="A14" s="6">
        <v>2005.01</v>
      </c>
      <c r="B14" s="18">
        <v>11.4</v>
      </c>
      <c r="C14" s="18">
        <v>18</v>
      </c>
      <c r="D14" s="18">
        <v>29.4</v>
      </c>
      <c r="E14" s="18">
        <v>31.3</v>
      </c>
    </row>
    <row r="15" spans="1:5" ht="15" customHeight="1">
      <c r="A15" s="6">
        <v>2005.02</v>
      </c>
      <c r="B15" s="18">
        <v>7.7</v>
      </c>
      <c r="C15" s="18">
        <v>18</v>
      </c>
      <c r="D15" s="18">
        <v>25.7</v>
      </c>
      <c r="E15" s="18">
        <v>29.2</v>
      </c>
    </row>
    <row r="16" spans="1:5" ht="15" customHeight="1">
      <c r="A16" s="6">
        <v>2005.03</v>
      </c>
      <c r="B16" s="18">
        <v>12.4</v>
      </c>
      <c r="C16" s="18">
        <v>24.3</v>
      </c>
      <c r="D16" s="18">
        <v>36.6</v>
      </c>
      <c r="E16" s="18">
        <v>24.5</v>
      </c>
    </row>
    <row r="17" spans="1:5" ht="15" customHeight="1">
      <c r="A17" s="6">
        <v>2005.04</v>
      </c>
      <c r="B17" s="18">
        <v>11</v>
      </c>
      <c r="C17" s="18">
        <v>24.5</v>
      </c>
      <c r="D17" s="18">
        <v>35.5</v>
      </c>
      <c r="E17" s="18">
        <v>24.2</v>
      </c>
    </row>
    <row r="18" spans="1:5" ht="15" customHeight="1">
      <c r="A18" s="6">
        <v>2005.05</v>
      </c>
      <c r="B18" s="18">
        <v>16.5</v>
      </c>
      <c r="C18" s="18">
        <v>36.9</v>
      </c>
      <c r="D18" s="18">
        <v>53.4</v>
      </c>
      <c r="E18" s="18">
        <v>42.7</v>
      </c>
    </row>
    <row r="19" spans="1:5" ht="15" customHeight="1">
      <c r="A19" s="6">
        <v>2005.06</v>
      </c>
      <c r="B19" s="18">
        <v>13.2</v>
      </c>
      <c r="C19" s="18">
        <v>47.9</v>
      </c>
      <c r="D19" s="18">
        <v>61.1</v>
      </c>
      <c r="E19" s="18">
        <v>39.3</v>
      </c>
    </row>
    <row r="20" spans="1:5" ht="15" customHeight="1">
      <c r="A20" s="6">
        <v>2005.07</v>
      </c>
      <c r="B20" s="18">
        <v>25.1</v>
      </c>
      <c r="C20" s="18">
        <v>14.8</v>
      </c>
      <c r="D20" s="18">
        <v>39.9</v>
      </c>
      <c r="E20" s="18">
        <v>40.1</v>
      </c>
    </row>
    <row r="21" spans="1:5" ht="15" customHeight="1">
      <c r="A21" s="6">
        <v>2005.08</v>
      </c>
      <c r="B21" s="18">
        <v>30.9</v>
      </c>
      <c r="C21" s="18">
        <v>24.8</v>
      </c>
      <c r="D21" s="18">
        <v>55.7</v>
      </c>
      <c r="E21" s="18">
        <v>36.4</v>
      </c>
    </row>
    <row r="22" spans="1:5" ht="15" customHeight="1">
      <c r="A22" s="6">
        <v>2005.09</v>
      </c>
      <c r="B22" s="18">
        <v>7.4</v>
      </c>
      <c r="C22" s="18">
        <v>34.8</v>
      </c>
      <c r="D22" s="18">
        <v>42.2</v>
      </c>
      <c r="E22" s="18">
        <v>21.9</v>
      </c>
    </row>
    <row r="23" spans="1:5" ht="15" customHeight="1">
      <c r="A23" s="8" t="s">
        <v>12</v>
      </c>
      <c r="B23" s="18">
        <v>4.8</v>
      </c>
      <c r="C23" s="18">
        <v>6.8</v>
      </c>
      <c r="D23" s="18">
        <v>11.6</v>
      </c>
      <c r="E23" s="18">
        <v>8.7</v>
      </c>
    </row>
    <row r="24" spans="1:5" ht="15" customHeight="1">
      <c r="A24" s="6">
        <v>2005.11</v>
      </c>
      <c r="B24" s="18">
        <v>0.8</v>
      </c>
      <c r="C24" s="18">
        <v>30</v>
      </c>
      <c r="D24" s="18">
        <v>30.8</v>
      </c>
      <c r="E24" s="18">
        <v>18</v>
      </c>
    </row>
    <row r="25" spans="1:5" ht="15" customHeight="1">
      <c r="A25" s="6">
        <v>2005.12</v>
      </c>
      <c r="B25" s="18">
        <v>16.3</v>
      </c>
      <c r="C25" s="18">
        <v>32.3</v>
      </c>
      <c r="D25" s="18">
        <v>48.5</v>
      </c>
      <c r="E25" s="18">
        <v>41.1</v>
      </c>
    </row>
    <row r="26" spans="1:5" ht="15" customHeight="1">
      <c r="A26" s="6">
        <v>2006.01</v>
      </c>
      <c r="B26" s="18">
        <v>9.8</v>
      </c>
      <c r="C26" s="18">
        <v>16</v>
      </c>
      <c r="D26" s="18">
        <v>25.8</v>
      </c>
      <c r="E26" s="18">
        <v>15.3</v>
      </c>
    </row>
    <row r="27" spans="1:5" ht="15" customHeight="1">
      <c r="A27" s="6">
        <v>2006.02</v>
      </c>
      <c r="B27" s="18">
        <v>0</v>
      </c>
      <c r="C27" s="18">
        <v>3.7</v>
      </c>
      <c r="D27" s="18">
        <v>3.7</v>
      </c>
      <c r="E27" s="18">
        <v>4.9</v>
      </c>
    </row>
    <row r="28" spans="1:5" ht="15" customHeight="1">
      <c r="A28" s="6">
        <v>2006.03</v>
      </c>
      <c r="B28" s="18">
        <v>3</v>
      </c>
      <c r="C28" s="18">
        <v>7.1</v>
      </c>
      <c r="D28" s="18">
        <v>10.1</v>
      </c>
      <c r="E28" s="18">
        <v>10.6</v>
      </c>
    </row>
    <row r="29" spans="1:5" ht="15" customHeight="1">
      <c r="A29" s="6">
        <v>2006.04</v>
      </c>
      <c r="B29" s="18">
        <v>0</v>
      </c>
      <c r="C29" s="18">
        <v>44.8</v>
      </c>
      <c r="D29" s="18">
        <v>44.8</v>
      </c>
      <c r="E29" s="18">
        <v>30.2</v>
      </c>
    </row>
    <row r="30" spans="1:5" ht="15" customHeight="1">
      <c r="A30" s="6">
        <v>2006.05</v>
      </c>
      <c r="B30" s="18">
        <v>9.6</v>
      </c>
      <c r="C30" s="18">
        <v>31</v>
      </c>
      <c r="D30" s="18">
        <v>40.6</v>
      </c>
      <c r="E30" s="18">
        <v>22.3</v>
      </c>
    </row>
    <row r="31" spans="1:5" ht="15" customHeight="1">
      <c r="A31" s="6">
        <v>2006.06</v>
      </c>
      <c r="B31" s="18">
        <v>5.3</v>
      </c>
      <c r="C31" s="18">
        <v>16.8</v>
      </c>
      <c r="D31" s="18">
        <v>22.1</v>
      </c>
      <c r="E31" s="18">
        <v>13.9</v>
      </c>
    </row>
    <row r="32" spans="1:5" ht="15" customHeight="1">
      <c r="A32" s="6">
        <v>2006.07</v>
      </c>
      <c r="B32" s="18">
        <v>17.8</v>
      </c>
      <c r="C32" s="18">
        <v>5.3</v>
      </c>
      <c r="D32" s="18">
        <v>23</v>
      </c>
      <c r="E32" s="18">
        <v>12.2</v>
      </c>
    </row>
    <row r="33" spans="1:5" ht="15" customHeight="1">
      <c r="A33" s="6">
        <v>2006.08</v>
      </c>
      <c r="B33" s="18">
        <v>0</v>
      </c>
      <c r="C33" s="18">
        <v>18.9</v>
      </c>
      <c r="D33" s="18">
        <v>18.9</v>
      </c>
      <c r="E33" s="18">
        <v>12.9</v>
      </c>
    </row>
    <row r="34" spans="1:5" ht="15" customHeight="1">
      <c r="A34" s="6">
        <v>2006.09</v>
      </c>
      <c r="B34" s="18">
        <v>0</v>
      </c>
      <c r="C34" s="18">
        <v>16.4</v>
      </c>
      <c r="D34" s="18">
        <v>16.4</v>
      </c>
      <c r="E34" s="18">
        <v>14.4</v>
      </c>
    </row>
    <row r="35" spans="1:5" ht="15" customHeight="1">
      <c r="A35" s="8" t="s">
        <v>13</v>
      </c>
      <c r="B35" s="18">
        <v>0</v>
      </c>
      <c r="C35" s="18">
        <v>9.3</v>
      </c>
      <c r="D35" s="18">
        <v>9.3</v>
      </c>
      <c r="E35" s="18" t="s">
        <v>22</v>
      </c>
    </row>
    <row r="36" spans="1:5" ht="15" customHeight="1">
      <c r="A36" s="6">
        <v>2006.11</v>
      </c>
      <c r="B36" s="18">
        <v>2.6</v>
      </c>
      <c r="C36" s="18">
        <v>27.4</v>
      </c>
      <c r="D36" s="18">
        <v>30</v>
      </c>
      <c r="E36" s="18" t="s">
        <v>23</v>
      </c>
    </row>
    <row r="37" spans="1:5" ht="15" customHeight="1">
      <c r="A37" s="6">
        <v>2006.12</v>
      </c>
      <c r="B37" s="18">
        <v>4.1</v>
      </c>
      <c r="C37" s="18">
        <v>11.3</v>
      </c>
      <c r="D37" s="18">
        <v>15.4</v>
      </c>
      <c r="E37" s="18" t="s">
        <v>24</v>
      </c>
    </row>
    <row r="38" spans="1:5" ht="15" customHeight="1">
      <c r="A38" s="10">
        <v>2007.01</v>
      </c>
      <c r="B38" s="18">
        <v>3.4</v>
      </c>
      <c r="C38" s="18">
        <v>24.1</v>
      </c>
      <c r="D38" s="18">
        <v>27.5</v>
      </c>
      <c r="E38" s="19" t="s">
        <v>15</v>
      </c>
    </row>
    <row r="39" spans="1:5" ht="15" customHeight="1">
      <c r="A39" s="10">
        <v>2007.02</v>
      </c>
      <c r="B39" s="18">
        <v>0</v>
      </c>
      <c r="C39" s="18">
        <v>15.3</v>
      </c>
      <c r="D39" s="18">
        <v>15.3</v>
      </c>
      <c r="E39" s="19" t="s">
        <v>16</v>
      </c>
    </row>
    <row r="40" spans="1:5" ht="15" customHeight="1">
      <c r="A40" s="10">
        <v>2007.03</v>
      </c>
      <c r="B40" s="18">
        <v>0</v>
      </c>
      <c r="C40" s="18">
        <v>4.6</v>
      </c>
      <c r="D40" s="18">
        <v>4.6</v>
      </c>
      <c r="E40" s="19" t="s">
        <v>25</v>
      </c>
    </row>
  </sheetData>
  <mergeCells count="2">
    <mergeCell ref="A7:A8"/>
    <mergeCell ref="B7:D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花山天文台</dc:creator>
  <cp:keywords/>
  <dc:description/>
  <cp:lastModifiedBy>花山天文台</cp:lastModifiedBy>
  <cp:lastPrinted>2007-03-16T02:58:27Z</cp:lastPrinted>
  <dcterms:created xsi:type="dcterms:W3CDTF">2007-03-13T03:07:25Z</dcterms:created>
  <dcterms:modified xsi:type="dcterms:W3CDTF">2007-04-16T01:39:33Z</dcterms:modified>
  <cp:category/>
  <cp:version/>
  <cp:contentType/>
  <cp:contentStatus/>
</cp:coreProperties>
</file>